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ekret\Desktop\МЕНЮ НА САЙТ\недельное меню\1 неделя\"/>
    </mc:Choice>
  </mc:AlternateContent>
  <bookViews>
    <workbookView xWindow="0" yWindow="0" windowWidth="20490" windowHeight="762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7" i="1" l="1"/>
  <c r="A27" i="1"/>
  <c r="J26" i="1"/>
  <c r="I26" i="1"/>
  <c r="H26" i="1"/>
  <c r="G26" i="1"/>
  <c r="F26" i="1"/>
  <c r="B14" i="1"/>
  <c r="A14" i="1"/>
  <c r="J13" i="1"/>
  <c r="J27" i="1" s="1"/>
  <c r="I13" i="1"/>
  <c r="I27" i="1" s="1"/>
  <c r="H13" i="1"/>
  <c r="H27" i="1" s="1"/>
  <c r="G13" i="1"/>
  <c r="G27" i="1" s="1"/>
  <c r="F13" i="1"/>
  <c r="F27" i="1" s="1"/>
</calcChain>
</file>

<file path=xl/sharedStrings.xml><?xml version="1.0" encoding="utf-8"?>
<sst xmlns="http://schemas.openxmlformats.org/spreadsheetml/2006/main" count="57" uniqueCount="52">
  <si>
    <t>Школа</t>
  </si>
  <si>
    <t>МКОУ Баженовская СОШ</t>
  </si>
  <si>
    <t>Утвердил:</t>
  </si>
  <si>
    <t>должность</t>
  </si>
  <si>
    <t>Директор</t>
  </si>
  <si>
    <t>Типовое примерное меню приготавливаемых блюд</t>
  </si>
  <si>
    <t>фамилия</t>
  </si>
  <si>
    <t>Белоногова М.С.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</si>
  <si>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</si>
  <si>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</si>
  <si>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</si>
  <si>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</si>
  <si>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</si>
  <si>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</si>
  <si>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</si>
  <si>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</si>
  <si>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</si>
  <si>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</si>
  <si>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</si>
  <si>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</si>
  <si>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</si>
  <si>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</si>
  <si>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</si>
  <si>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</si>
  <si>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</si>
  <si>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Завтрак</t>
  </si>
  <si>
    <t>Бутерброд с сыром</t>
  </si>
  <si>
    <t>гор.блюдо</t>
  </si>
  <si>
    <t>Каша пшеничная молочная</t>
  </si>
  <si>
    <t>гор.напиток</t>
  </si>
  <si>
    <t>Какао с молоком сгущённым</t>
  </si>
  <si>
    <t>хлеб</t>
  </si>
  <si>
    <t>Хлеб витаминизированный</t>
  </si>
  <si>
    <t>пром</t>
  </si>
  <si>
    <t>Йогурт</t>
  </si>
  <si>
    <t>итого</t>
  </si>
  <si>
    <t>Обед</t>
  </si>
  <si>
    <t>закуска</t>
  </si>
  <si>
    <t>Салат из свежих огурцов с луком</t>
  </si>
  <si>
    <t>1 блюдо</t>
  </si>
  <si>
    <t>Свекольник</t>
  </si>
  <si>
    <t>Сметана</t>
  </si>
  <si>
    <t>2 блюдо</t>
  </si>
  <si>
    <t>Рыба тушёная в сметанном соусе</t>
  </si>
  <si>
    <t>гарнир</t>
  </si>
  <si>
    <t>Каша гречневая рассыпчатая</t>
  </si>
  <si>
    <t>напиток</t>
  </si>
  <si>
    <t>Кисель "Витошка"</t>
  </si>
  <si>
    <t>хлеб бел.</t>
  </si>
  <si>
    <t>хлеб черн.</t>
  </si>
  <si>
    <t>Хлеб ржаной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</si>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</sst>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b/>
      <sz val="14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sz val="10"/>
      <color rgb="FF4C4C4C"/>
      <name val="Arial"/>
      <family val="2"/>
      <charset val="204"/>
    </font>
    <font>
      <i/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11"/>
      <color rgb="FF000000"/>
      <name val="Calibri"/>
      <family val="2"/>
      <charset val="204"/>
    </font>
    <font>
      <b/>
      <sz val="10"/>
      <color rgb="FF000000"/>
      <name val="Arial"/>
      <family val="2"/>
      <charset val="204"/>
    </font>
    <font>
      <sz val="10"/>
      <name val="Arial Cyr"/>
      <charset val="204"/>
    </font>
    <font>
      <b/>
      <sz val="10"/>
      <color rgb="FF2D2D2D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BE5D6"/>
        <bgColor rgb="FFFFF2CC"/>
      </patternFill>
    </fill>
    <fill>
      <patternFill patternType="solid">
        <fgColor rgb="FFFFFFFF"/>
        <bgColor rgb="FFFFF5CE"/>
      </patternFill>
    </fill>
    <fill>
      <patternFill patternType="solid">
        <fgColor rgb="FFD9D9D9"/>
        <bgColor rgb="FFFBE5D6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5" fillId="0" borderId="0" xfId="0" applyFont="1" applyAlignment="1">
      <alignment horizontal="center" vertical="top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8" xfId="0" applyFont="1" applyBorder="1"/>
    <xf numFmtId="0" fontId="0" fillId="3" borderId="9" xfId="0" applyFont="1" applyFill="1" applyBorder="1"/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>
      <alignment horizontal="center" vertical="center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13" xfId="0" applyBorder="1"/>
    <xf numFmtId="0" fontId="0" fillId="4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14" xfId="0" applyFont="1" applyFill="1" applyBorder="1" applyAlignment="1" applyProtection="1">
      <alignment horizontal="center" vertical="top" wrapText="1"/>
      <protection locked="0"/>
    </xf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0" fillId="0" borderId="2" xfId="0" applyBorder="1"/>
    <xf numFmtId="0" fontId="8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0" fillId="0" borderId="18" xfId="0" applyFont="1" applyBorder="1"/>
    <xf numFmtId="2" fontId="10" fillId="2" borderId="1" xfId="0" applyNumberFormat="1" applyFont="1" applyFill="1" applyBorder="1" applyAlignment="1">
      <alignment horizontal="center" vertical="center"/>
    </xf>
    <xf numFmtId="0" fontId="1" fillId="5" borderId="19" xfId="0" applyFont="1" applyFill="1" applyBorder="1" applyAlignment="1">
      <alignment horizontal="center"/>
    </xf>
    <xf numFmtId="0" fontId="1" fillId="5" borderId="20" xfId="0" applyFont="1" applyFill="1" applyBorder="1" applyAlignment="1">
      <alignment horizontal="center"/>
    </xf>
    <xf numFmtId="0" fontId="1" fillId="5" borderId="20" xfId="0" applyFont="1" applyFill="1" applyBorder="1" applyAlignment="1">
      <alignment vertical="top" wrapText="1"/>
    </xf>
    <xf numFmtId="0" fontId="1" fillId="5" borderId="20" xfId="0" applyFont="1" applyFill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11" fillId="5" borderId="2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tabSelected="1" workbookViewId="0">
      <selection activeCell="I3" sqref="I3"/>
    </sheetView>
  </sheetViews>
  <sheetFormatPr defaultRowHeight="15" x14ac:dyDescent="0.25"/>
  <cols>
    <col min="1" max="1" width="8" customWidth="1"/>
    <col min="2" max="2" width="8.140625" customWidth="1"/>
    <col min="3" max="3" width="8.28515625" customWidth="1"/>
    <col min="4" max="4" width="11.28515625" customWidth="1"/>
    <col min="5" max="5" width="31.5703125" customWidth="1"/>
  </cols>
  <sheetData>
    <row r="1" spans="1:11" x14ac:dyDescent="0.25">
      <c r="A1" s="1" t="s">
        <v>0</v>
      </c>
      <c r="B1" s="2"/>
      <c r="C1" s="49" t="s">
        <v>1</v>
      </c>
      <c r="D1" s="49"/>
      <c r="E1" s="49"/>
      <c r="F1" s="3" t="s">
        <v>2</v>
      </c>
      <c r="G1" s="2" t="s">
        <v>3</v>
      </c>
      <c r="H1" s="50" t="s">
        <v>4</v>
      </c>
      <c r="I1" s="50"/>
      <c r="J1" s="50"/>
      <c r="K1" s="50"/>
    </row>
    <row r="2" spans="1:11" ht="18.75" x14ac:dyDescent="0.25">
      <c r="A2" s="4" t="s">
        <v>5</v>
      </c>
      <c r="B2" s="2"/>
      <c r="C2" s="2"/>
      <c r="D2" s="1"/>
      <c r="E2" s="2"/>
      <c r="F2" s="2"/>
      <c r="G2" s="2" t="s">
        <v>6</v>
      </c>
      <c r="H2" s="50" t="s">
        <v>7</v>
      </c>
      <c r="I2" s="50"/>
      <c r="J2" s="50"/>
      <c r="K2" s="50"/>
    </row>
    <row r="3" spans="1:11" x14ac:dyDescent="0.25">
      <c r="A3" s="5" t="s">
        <v>8</v>
      </c>
      <c r="B3" s="2"/>
      <c r="C3" s="2"/>
      <c r="D3" s="6"/>
      <c r="E3" s="7" t="s">
        <v>9</v>
      </c>
      <c r="F3" s="2"/>
      <c r="G3" s="2" t="s">
        <v>10</v>
      </c>
      <c r="H3" s="8">
        <v>2</v>
      </c>
      <c r="I3" s="8">
        <v>9</v>
      </c>
      <c r="J3" s="9">
        <v>2026</v>
      </c>
      <c r="K3" s="1"/>
    </row>
    <row r="4" spans="1:11" ht="15.75" thickBot="1" x14ac:dyDescent="0.3">
      <c r="A4" s="2"/>
      <c r="B4" s="2"/>
      <c r="C4" s="2"/>
      <c r="D4" s="5"/>
      <c r="E4" s="2"/>
      <c r="F4" s="2"/>
      <c r="G4" s="2"/>
      <c r="H4" s="10" t="s">
        <v>11</v>
      </c>
      <c r="I4" s="10" t="s">
        <v>12</v>
      </c>
      <c r="J4" s="10" t="s">
        <v>13</v>
      </c>
      <c r="K4" s="2"/>
    </row>
    <row r="5" spans="1:11" ht="34.5" thickBot="1" x14ac:dyDescent="0.3">
      <c r="A5" s="11" t="s">
        <v>14</v>
      </c>
      <c r="B5" s="12" t="s">
        <v>15</v>
      </c>
      <c r="C5" s="13" t="s">
        <v>16</v>
      </c>
      <c r="D5" s="13" t="s">
        <v>17</v>
      </c>
      <c r="E5" s="13" t="s">
        <v>18</v>
      </c>
      <c r="F5" s="13" t="s">
        <v>19</v>
      </c>
      <c r="G5" s="13" t="s">
        <v>20</v>
      </c>
      <c r="H5" s="13" t="s">
        <v>21</v>
      </c>
      <c r="I5" s="13" t="s">
        <v>22</v>
      </c>
      <c r="J5" s="13" t="s">
        <v>23</v>
      </c>
      <c r="K5" s="14" t="s">
        <v>24</v>
      </c>
    </row>
    <row r="6" spans="1:11" ht="18" customHeight="1" x14ac:dyDescent="0.25">
      <c r="A6" s="15">
        <v>1</v>
      </c>
      <c r="B6" s="16">
        <v>3</v>
      </c>
      <c r="C6" s="17" t="s">
        <v>25</v>
      </c>
      <c r="D6" s="18"/>
      <c r="E6" s="19" t="s">
        <v>26</v>
      </c>
      <c r="F6" s="20">
        <v>45</v>
      </c>
      <c r="G6" s="21">
        <v>6.9</v>
      </c>
      <c r="H6" s="21">
        <v>9.1</v>
      </c>
      <c r="I6" s="21">
        <v>9.9</v>
      </c>
      <c r="J6" s="21">
        <v>149</v>
      </c>
      <c r="K6" s="22">
        <v>63</v>
      </c>
    </row>
    <row r="7" spans="1:11" ht="18.75" customHeight="1" x14ac:dyDescent="0.25">
      <c r="A7" s="23"/>
      <c r="B7" s="24"/>
      <c r="C7" s="25"/>
      <c r="D7" s="26" t="s">
        <v>27</v>
      </c>
      <c r="E7" s="27" t="s">
        <v>28</v>
      </c>
      <c r="F7" s="28">
        <v>180</v>
      </c>
      <c r="G7" s="28">
        <v>4.91</v>
      </c>
      <c r="H7" s="28">
        <v>5.58</v>
      </c>
      <c r="I7" s="28">
        <v>23.23</v>
      </c>
      <c r="J7" s="29">
        <v>162.9</v>
      </c>
      <c r="K7" s="30">
        <v>230</v>
      </c>
    </row>
    <row r="8" spans="1:11" ht="15" customHeight="1" x14ac:dyDescent="0.25">
      <c r="A8" s="23"/>
      <c r="B8" s="24"/>
      <c r="C8" s="25"/>
      <c r="D8" s="31" t="s">
        <v>29</v>
      </c>
      <c r="E8" s="27" t="s">
        <v>30</v>
      </c>
      <c r="F8" s="28">
        <v>200</v>
      </c>
      <c r="G8" s="21">
        <v>3.2</v>
      </c>
      <c r="H8" s="21">
        <v>3.6</v>
      </c>
      <c r="I8" s="21">
        <v>19.2</v>
      </c>
      <c r="J8" s="21">
        <v>122</v>
      </c>
      <c r="K8" s="30">
        <v>463</v>
      </c>
    </row>
    <row r="9" spans="1:11" ht="17.25" customHeight="1" x14ac:dyDescent="0.25">
      <c r="A9" s="23"/>
      <c r="B9" s="24"/>
      <c r="C9" s="25"/>
      <c r="D9" s="31" t="s">
        <v>31</v>
      </c>
      <c r="E9" s="27" t="s">
        <v>32</v>
      </c>
      <c r="F9" s="28">
        <v>60</v>
      </c>
      <c r="G9" s="21">
        <v>4.5599999999999996</v>
      </c>
      <c r="H9" s="21">
        <v>0.48</v>
      </c>
      <c r="I9" s="21">
        <v>29.52</v>
      </c>
      <c r="J9" s="21">
        <v>141</v>
      </c>
      <c r="K9" s="30" t="s">
        <v>33</v>
      </c>
    </row>
    <row r="10" spans="1:11" x14ac:dyDescent="0.25">
      <c r="A10" s="23"/>
      <c r="B10" s="24"/>
      <c r="C10" s="25"/>
      <c r="D10" s="31"/>
      <c r="E10" s="27" t="s">
        <v>34</v>
      </c>
      <c r="F10" s="28">
        <v>250</v>
      </c>
      <c r="G10" s="21">
        <v>6.24</v>
      </c>
      <c r="H10" s="21">
        <v>7.24</v>
      </c>
      <c r="I10" s="21">
        <v>44.5</v>
      </c>
      <c r="J10" s="21">
        <v>256</v>
      </c>
      <c r="K10" s="30" t="s">
        <v>33</v>
      </c>
    </row>
    <row r="11" spans="1:11" x14ac:dyDescent="0.25">
      <c r="A11" s="23"/>
      <c r="B11" s="24"/>
      <c r="C11" s="25"/>
      <c r="D11" s="32"/>
      <c r="E11" s="27"/>
      <c r="F11" s="28"/>
      <c r="G11" s="28"/>
      <c r="H11" s="28"/>
      <c r="I11" s="28"/>
      <c r="J11" s="28"/>
      <c r="K11" s="30"/>
    </row>
    <row r="12" spans="1:11" x14ac:dyDescent="0.25">
      <c r="A12" s="23"/>
      <c r="B12" s="24"/>
      <c r="C12" s="25"/>
      <c r="D12" s="32"/>
      <c r="E12" s="27"/>
      <c r="F12" s="28"/>
      <c r="G12" s="28"/>
      <c r="H12" s="28"/>
      <c r="I12" s="28"/>
      <c r="J12" s="28"/>
      <c r="K12" s="30"/>
    </row>
    <row r="13" spans="1:11" x14ac:dyDescent="0.25">
      <c r="A13" s="33"/>
      <c r="B13" s="34"/>
      <c r="C13" s="35"/>
      <c r="D13" s="36" t="s">
        <v>35</v>
      </c>
      <c r="E13" s="37"/>
      <c r="F13" s="38">
        <f>SUM(F6:F12)</f>
        <v>735</v>
      </c>
      <c r="G13" s="38">
        <f>SUM(G6:G12)</f>
        <v>25.810000000000002</v>
      </c>
      <c r="H13" s="38">
        <f>SUM(H6:H12)</f>
        <v>26</v>
      </c>
      <c r="I13" s="38">
        <f>SUM(I6:I12)</f>
        <v>126.35</v>
      </c>
      <c r="J13" s="39">
        <f>SUM(J6:J12)</f>
        <v>830.9</v>
      </c>
      <c r="K13" s="40"/>
    </row>
    <row r="14" spans="1:11" ht="16.5" customHeight="1" x14ac:dyDescent="0.25">
      <c r="A14" s="41">
        <f>A6</f>
        <v>1</v>
      </c>
      <c r="B14" s="42">
        <f>B6</f>
        <v>3</v>
      </c>
      <c r="C14" s="43" t="s">
        <v>36</v>
      </c>
      <c r="D14" s="31" t="s">
        <v>37</v>
      </c>
      <c r="E14" s="27" t="s">
        <v>38</v>
      </c>
      <c r="F14" s="28">
        <v>80</v>
      </c>
      <c r="G14" s="21">
        <v>0.64</v>
      </c>
      <c r="H14" s="21">
        <v>1.5249999999999999</v>
      </c>
      <c r="I14" s="21">
        <v>0.65</v>
      </c>
      <c r="J14" s="21">
        <v>55.2</v>
      </c>
      <c r="K14" s="30">
        <v>15</v>
      </c>
    </row>
    <row r="15" spans="1:11" ht="16.5" customHeight="1" x14ac:dyDescent="0.25">
      <c r="A15" s="23"/>
      <c r="B15" s="24"/>
      <c r="C15" s="25"/>
      <c r="D15" s="31" t="s">
        <v>39</v>
      </c>
      <c r="E15" s="27" t="s">
        <v>40</v>
      </c>
      <c r="F15" s="28">
        <v>200</v>
      </c>
      <c r="G15" s="44">
        <v>1.64</v>
      </c>
      <c r="H15" s="44">
        <v>3.8</v>
      </c>
      <c r="I15" s="44">
        <v>8.58</v>
      </c>
      <c r="J15" s="44">
        <v>75</v>
      </c>
      <c r="K15" s="30">
        <v>98</v>
      </c>
    </row>
    <row r="16" spans="1:11" x14ac:dyDescent="0.25">
      <c r="A16" s="23"/>
      <c r="B16" s="24"/>
      <c r="C16" s="25"/>
      <c r="D16" s="31"/>
      <c r="E16" s="27" t="s">
        <v>41</v>
      </c>
      <c r="F16" s="28">
        <v>10</v>
      </c>
      <c r="G16" s="21">
        <v>0.23799999999999999</v>
      </c>
      <c r="H16" s="21">
        <v>1.5</v>
      </c>
      <c r="I16" s="21">
        <v>0.32</v>
      </c>
      <c r="J16" s="21">
        <v>15.75</v>
      </c>
      <c r="K16" s="30">
        <v>433</v>
      </c>
    </row>
    <row r="17" spans="1:11" ht="18" customHeight="1" x14ac:dyDescent="0.25">
      <c r="A17" s="23"/>
      <c r="B17" s="24"/>
      <c r="C17" s="25"/>
      <c r="D17" s="31" t="s">
        <v>42</v>
      </c>
      <c r="E17" s="27" t="s">
        <v>43</v>
      </c>
      <c r="F17" s="28">
        <v>180</v>
      </c>
      <c r="G17" s="21">
        <v>15.48</v>
      </c>
      <c r="H17" s="21">
        <v>4.8600000000000003</v>
      </c>
      <c r="I17" s="21">
        <v>4.8600000000000003</v>
      </c>
      <c r="J17" s="21">
        <v>125.1</v>
      </c>
      <c r="K17" s="30">
        <v>298</v>
      </c>
    </row>
    <row r="18" spans="1:11" x14ac:dyDescent="0.25">
      <c r="A18" s="23"/>
      <c r="B18" s="24"/>
      <c r="C18" s="25"/>
      <c r="D18" s="31"/>
      <c r="E18" s="27"/>
      <c r="F18" s="28"/>
      <c r="G18" s="21"/>
      <c r="H18" s="21"/>
      <c r="I18" s="21"/>
      <c r="J18" s="21"/>
      <c r="K18" s="30"/>
    </row>
    <row r="19" spans="1:11" ht="18" customHeight="1" x14ac:dyDescent="0.25">
      <c r="A19" s="23"/>
      <c r="B19" s="24"/>
      <c r="C19" s="25"/>
      <c r="D19" s="31" t="s">
        <v>44</v>
      </c>
      <c r="E19" s="27" t="s">
        <v>45</v>
      </c>
      <c r="F19" s="28">
        <v>180</v>
      </c>
      <c r="G19" s="21">
        <v>6.75</v>
      </c>
      <c r="H19" s="21">
        <v>6.19</v>
      </c>
      <c r="I19" s="21">
        <v>11.79</v>
      </c>
      <c r="J19" s="21">
        <v>208.26</v>
      </c>
      <c r="K19" s="30">
        <v>202</v>
      </c>
    </row>
    <row r="20" spans="1:11" x14ac:dyDescent="0.25">
      <c r="A20" s="23"/>
      <c r="B20" s="24"/>
      <c r="C20" s="25"/>
      <c r="D20" s="31"/>
      <c r="E20" s="27"/>
      <c r="F20" s="28"/>
      <c r="G20" s="21"/>
      <c r="H20" s="21"/>
      <c r="I20" s="21"/>
      <c r="J20" s="21"/>
      <c r="K20" s="30"/>
    </row>
    <row r="21" spans="1:11" ht="15.75" customHeight="1" x14ac:dyDescent="0.25">
      <c r="A21" s="23"/>
      <c r="B21" s="24"/>
      <c r="C21" s="25"/>
      <c r="D21" s="31" t="s">
        <v>46</v>
      </c>
      <c r="E21" s="27" t="s">
        <v>47</v>
      </c>
      <c r="F21" s="28">
        <v>200</v>
      </c>
      <c r="G21" s="21">
        <v>0</v>
      </c>
      <c r="H21" s="21">
        <v>0</v>
      </c>
      <c r="I21" s="21">
        <v>21.8</v>
      </c>
      <c r="J21" s="21">
        <v>88</v>
      </c>
      <c r="K21" s="30">
        <v>509</v>
      </c>
    </row>
    <row r="22" spans="1:11" ht="17.25" customHeight="1" x14ac:dyDescent="0.25">
      <c r="A22" s="23"/>
      <c r="B22" s="24"/>
      <c r="C22" s="25"/>
      <c r="D22" s="31" t="s">
        <v>48</v>
      </c>
      <c r="E22" s="27" t="s">
        <v>32</v>
      </c>
      <c r="F22" s="28">
        <v>40</v>
      </c>
      <c r="G22" s="21">
        <v>3.06</v>
      </c>
      <c r="H22" s="21">
        <v>1.2</v>
      </c>
      <c r="I22" s="21">
        <v>19.899999999999999</v>
      </c>
      <c r="J22" s="21">
        <v>104.8</v>
      </c>
      <c r="K22" s="30" t="s">
        <v>33</v>
      </c>
    </row>
    <row r="23" spans="1:11" ht="15.75" customHeight="1" x14ac:dyDescent="0.25">
      <c r="A23" s="23"/>
      <c r="B23" s="24"/>
      <c r="C23" s="25"/>
      <c r="D23" s="31" t="s">
        <v>49</v>
      </c>
      <c r="E23" s="27" t="s">
        <v>50</v>
      </c>
      <c r="F23" s="28">
        <v>40</v>
      </c>
      <c r="G23" s="21">
        <v>2.2400000000000002</v>
      </c>
      <c r="H23" s="21">
        <v>0.44</v>
      </c>
      <c r="I23" s="21">
        <v>19.760000000000002</v>
      </c>
      <c r="J23" s="21">
        <v>193.2</v>
      </c>
      <c r="K23" s="30" t="s">
        <v>33</v>
      </c>
    </row>
    <row r="24" spans="1:11" ht="15.75" customHeight="1" x14ac:dyDescent="0.25">
      <c r="A24" s="23"/>
      <c r="B24" s="24"/>
      <c r="C24" s="25"/>
      <c r="D24" s="32"/>
      <c r="E24" s="27"/>
      <c r="F24" s="28"/>
      <c r="G24" s="28"/>
      <c r="H24" s="28"/>
      <c r="I24" s="28"/>
      <c r="J24" s="28"/>
      <c r="K24" s="30"/>
    </row>
    <row r="25" spans="1:11" x14ac:dyDescent="0.25">
      <c r="A25" s="23"/>
      <c r="B25" s="24"/>
      <c r="C25" s="25"/>
      <c r="D25" s="32"/>
      <c r="E25" s="27"/>
      <c r="F25" s="28"/>
      <c r="G25" s="28"/>
      <c r="H25" s="28"/>
      <c r="I25" s="28"/>
      <c r="J25" s="28"/>
      <c r="K25" s="30"/>
    </row>
    <row r="26" spans="1:11" x14ac:dyDescent="0.25">
      <c r="A26" s="33"/>
      <c r="B26" s="34"/>
      <c r="C26" s="35"/>
      <c r="D26" s="36" t="s">
        <v>35</v>
      </c>
      <c r="E26" s="37"/>
      <c r="F26" s="38">
        <f>SUM(F14:F25)</f>
        <v>930</v>
      </c>
      <c r="G26" s="38">
        <f>SUM(G14:G25)</f>
        <v>30.048000000000002</v>
      </c>
      <c r="H26" s="38">
        <f>SUM(H14:H25)</f>
        <v>19.515000000000001</v>
      </c>
      <c r="I26" s="38">
        <f>SUM(I14:I25)</f>
        <v>87.660000000000011</v>
      </c>
      <c r="J26" s="39">
        <f>SUM(J14:J25)</f>
        <v>865.31</v>
      </c>
      <c r="K26" s="40"/>
    </row>
    <row r="27" spans="1:11" ht="15.75" thickBot="1" x14ac:dyDescent="0.3">
      <c r="A27" s="45">
        <f>A6</f>
        <v>1</v>
      </c>
      <c r="B27" s="46">
        <f>B6</f>
        <v>3</v>
      </c>
      <c r="C27" s="51" t="s">
        <v>51</v>
      </c>
      <c r="D27" s="51"/>
      <c r="E27" s="47"/>
      <c r="F27" s="48">
        <f>F13+F26</f>
        <v>1665</v>
      </c>
      <c r="G27" s="48">
        <f>G13+G26</f>
        <v>55.858000000000004</v>
      </c>
      <c r="H27" s="48">
        <f>H13+H26</f>
        <v>45.515000000000001</v>
      </c>
      <c r="I27" s="48">
        <f>I13+I26</f>
        <v>214.01</v>
      </c>
      <c r="J27" s="48">
        <f>J13+J26</f>
        <v>1696.21</v>
      </c>
      <c r="K27" s="48"/>
    </row>
  </sheetData>
  <mergeCells count="4">
    <mergeCell ref="C1:E1"/>
    <mergeCell ref="H1:K1"/>
    <mergeCell ref="H2:K2"/>
    <mergeCell ref="C27:D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Sekret</dc:creator>
  <cp:lastModifiedBy>Sekret</cp:lastModifiedBy>
  <dcterms:created xsi:type="dcterms:W3CDTF">2026-09-03T04:20:48Z</dcterms:created>
  <dcterms:modified xsi:type="dcterms:W3CDTF">2026-09-04T06:11:56Z</dcterms:modified>
</cp:coreProperties>
</file>