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kret\Desktop\недельное меню новое\"/>
    </mc:Choice>
  </mc:AlternateContent>
  <bookViews>
    <workbookView xWindow="0" yWindow="0" windowWidth="15480" windowHeight="8190" tabRatio="500"/>
  </bookViews>
  <sheets>
    <sheet name="1.4." sheetId="4" r:id="rId1"/>
  </sheets>
  <calcPr calcId="162913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24" i="4" l="1"/>
  <c r="B24" i="4"/>
  <c r="A24" i="4"/>
  <c r="J23" i="4"/>
  <c r="I23" i="4"/>
  <c r="H23" i="4"/>
  <c r="G23" i="4"/>
  <c r="F23" i="4"/>
  <c r="B14" i="4"/>
  <c r="A14" i="4"/>
  <c r="J13" i="4"/>
  <c r="J24" i="4" s="1"/>
  <c r="I13" i="4"/>
  <c r="I24" i="4" s="1"/>
  <c r="H13" i="4"/>
  <c r="H24" i="4" s="1"/>
  <c r="G13" i="4"/>
  <c r="F13" i="4"/>
  <c r="F24" i="4" s="1"/>
</calcChain>
</file>

<file path=xl/sharedStrings.xml><?xml version="1.0" encoding="utf-8"?>
<sst xmlns="http://schemas.openxmlformats.org/spreadsheetml/2006/main" count="57" uniqueCount="52">
  <si>
    <t>Школа</t>
  </si>
  <si>
    <t>МКОУ Баженовская СОШ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</si>
  <si>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</si>
  <si>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</si>
  <si>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</si>
  <si>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</si>
  <si>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</si>
  <si>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Белоногова М.С.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</si>
  <si>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</si>
  <si>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</si>
  <si>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</si>
  <si>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</si>
  <si>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</si>
  <si>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</si>
  <si>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</si>
  <si>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</si>
  <si>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</si>
  <si>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</si>
  <si>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</si>
  <si>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</si>
  <si>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</si>
  <si>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Углеводы</t>
  </si>
  <si>
    <t>Калорийность</t>
  </si>
  <si>
    <t>№ рецептуры</t>
  </si>
  <si>
    <t>Завтрак</t>
  </si>
  <si>
    <t>гор.блюдо</t>
  </si>
  <si>
    <t>Бутерброд с маслом</t>
  </si>
  <si>
    <t>гор.напиток</t>
  </si>
  <si>
    <t>Чай с сахаром</t>
  </si>
  <si>
    <t>хлеб</t>
  </si>
  <si>
    <t>Хлеб витаминизированный</t>
  </si>
  <si>
    <t>пром</t>
  </si>
  <si>
    <t>фрукты</t>
  </si>
  <si>
    <t>итого</t>
  </si>
  <si>
    <t>Обед</t>
  </si>
  <si>
    <t>закуска</t>
  </si>
  <si>
    <t>1 блюдо</t>
  </si>
  <si>
    <t>Сметана</t>
  </si>
  <si>
    <t>2 блюдо</t>
  </si>
  <si>
    <t>напиток</t>
  </si>
  <si>
    <t>хлеб бел.</t>
  </si>
  <si>
    <t>хлеб черн.</t>
  </si>
  <si>
    <t>Хлеб ржаной</t>
  </si>
  <si>
    <t>Итого за день:</t>
  </si>
  <si>
    <t>Суп молочный с макаронными изделиями</t>
  </si>
  <si>
    <t>Сыр (порционно)</t>
  </si>
  <si>
    <t>Салат из свежей капусты</t>
  </si>
  <si>
    <t>Рассольник ленинградский</t>
  </si>
  <si>
    <t>Птица отварная</t>
  </si>
  <si>
    <t>Пюре картофельное</t>
  </si>
  <si>
    <t>Компот из свежих груш</t>
  </si>
  <si>
    <t>жиры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</si>
</sst>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rgb="FF000000"/>
      <name val="Calibri"/>
      <charset val="1"/>
    </font>
    <font>
      <sz val="10"/>
      <color rgb="FF000000"/>
      <name val="Arial"/>
      <charset val="204"/>
    </font>
    <font>
      <b/>
      <sz val="14"/>
      <color rgb="FF4C4C4C"/>
      <name val="Arial"/>
      <charset val="204"/>
    </font>
    <font>
      <sz val="10"/>
      <color rgb="FF2D2D2D"/>
      <name val="Arial"/>
      <charset val="204"/>
    </font>
    <font>
      <sz val="10"/>
      <color rgb="FF4C4C4C"/>
      <name val="Arial"/>
      <charset val="204"/>
    </font>
    <font>
      <i/>
      <sz val="8"/>
      <color rgb="FF000000"/>
      <name val="Arial"/>
      <charset val="204"/>
    </font>
    <font>
      <b/>
      <sz val="8"/>
      <color rgb="FF000000"/>
      <name val="Arial"/>
      <charset val="204"/>
    </font>
    <font>
      <b/>
      <sz val="8"/>
      <color rgb="FF2D2D2D"/>
      <name val="Arial"/>
      <charset val="204"/>
    </font>
    <font>
      <i/>
      <sz val="11"/>
      <color rgb="FF000000"/>
      <name val="Calibri"/>
      <charset val="204"/>
    </font>
    <font>
      <b/>
      <sz val="10"/>
      <color rgb="FF000000"/>
      <name val="Arial"/>
      <charset val="204"/>
    </font>
    <font>
      <b/>
      <sz val="10"/>
      <color rgb="FF2D2D2D"/>
      <name val="Arial"/>
      <charset val="204"/>
    </font>
    <font>
      <sz val="8"/>
      <color rgb="FF000000"/>
      <name val="Calibri"/>
      <family val="2"/>
      <charset val="204"/>
    </font>
    <font>
      <b/>
      <sz val="8"/>
      <color rgb="FF2D2D2D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2CC"/>
        <bgColor rgb="FFFFF5CE"/>
      </patternFill>
    </fill>
    <fill>
      <patternFill patternType="solid">
        <fgColor rgb="FFD9D9D9"/>
        <bgColor rgb="FFFBE5D6"/>
      </patternFill>
    </fill>
    <fill>
      <patternFill patternType="solid">
        <fgColor theme="0"/>
        <bgColor rgb="FFFFF5CE"/>
      </patternFill>
    </fill>
    <fill>
      <patternFill patternType="solid">
        <fgColor theme="9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Font="1" applyBorder="1"/>
    <xf numFmtId="0" fontId="0" fillId="0" borderId="9" xfId="0" applyFont="1" applyBorder="1"/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Alignment="1">
      <alignment horizontal="center" vertical="center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0" fillId="0" borderId="1" xfId="0" applyFont="1" applyBorder="1"/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0" borderId="18" xfId="0" applyFont="1" applyBorder="1"/>
    <xf numFmtId="0" fontId="1" fillId="3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20" xfId="0" applyFont="1" applyFill="1" applyBorder="1" applyAlignment="1">
      <alignment vertical="top" wrapText="1"/>
    </xf>
    <xf numFmtId="0" fontId="1" fillId="3" borderId="20" xfId="0" applyFont="1" applyFill="1" applyBorder="1" applyAlignment="1">
      <alignment horizontal="center" vertical="top" wrapText="1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2" fontId="11" fillId="4" borderId="1" xfId="0" applyNumberFormat="1" applyFont="1" applyFill="1" applyBorder="1" applyAlignment="1">
      <alignment horizontal="center" vertical="center"/>
    </xf>
    <xf numFmtId="0" fontId="12" fillId="0" borderId="4" xfId="0" applyFont="1" applyBorder="1" applyAlignment="1">
      <alignment horizontal="center" vertical="center" wrapText="1"/>
    </xf>
    <xf numFmtId="0" fontId="13" fillId="2" borderId="1" xfId="0" applyFont="1" applyFill="1" applyBorder="1" applyAlignment="1" applyProtection="1">
      <alignment vertical="top" wrapText="1"/>
      <protection locked="0"/>
    </xf>
    <xf numFmtId="2" fontId="9" fillId="0" borderId="1" xfId="0" applyNumberFormat="1" applyFont="1" applyBorder="1" applyAlignment="1">
      <alignment horizontal="center" vertical="top" wrapText="1"/>
    </xf>
    <xf numFmtId="0" fontId="14" fillId="3" borderId="20" xfId="0" applyFont="1" applyFill="1" applyBorder="1" applyAlignment="1">
      <alignment horizontal="center" vertical="top" wrapText="1"/>
    </xf>
    <xf numFmtId="0" fontId="13" fillId="5" borderId="1" xfId="0" applyFont="1" applyFill="1" applyBorder="1" applyAlignment="1">
      <alignment horizontal="center" vertical="top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10" fillId="3" borderId="20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5CE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2CC"/>
      <rgbColor rgb="FF99CCFF"/>
      <rgbColor rgb="FFFF99CC"/>
      <rgbColor rgb="FFCC99FF"/>
      <rgbColor rgb="FFFBE5D6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tabSelected="1" workbookViewId="0">
      <selection activeCell="J3" sqref="J3"/>
    </sheetView>
  </sheetViews>
  <sheetFormatPr defaultRowHeight="15" x14ac:dyDescent="0.25"/>
  <cols>
    <col min="4" max="4" width="10.7109375" customWidth="1"/>
    <col min="5" max="5" width="29.28515625" customWidth="1"/>
  </cols>
  <sheetData>
    <row r="1" spans="1:11" x14ac:dyDescent="0.25">
      <c r="A1" s="2" t="s">
        <v>0</v>
      </c>
      <c r="B1" s="1"/>
      <c r="C1" s="53" t="s">
        <v>1</v>
      </c>
      <c r="D1" s="53"/>
      <c r="E1" s="53"/>
      <c r="F1" s="3" t="s">
        <v>2</v>
      </c>
      <c r="G1" s="1" t="s">
        <v>3</v>
      </c>
      <c r="H1" s="54" t="s">
        <v>4</v>
      </c>
      <c r="I1" s="54"/>
      <c r="J1" s="54"/>
      <c r="K1" s="54"/>
    </row>
    <row r="2" spans="1:11" ht="18.75" x14ac:dyDescent="0.25">
      <c r="A2" s="4" t="s">
        <v>5</v>
      </c>
      <c r="B2" s="1"/>
      <c r="C2" s="1"/>
      <c r="D2" s="2"/>
      <c r="E2" s="1"/>
      <c r="F2" s="1"/>
      <c r="G2" s="1" t="s">
        <v>6</v>
      </c>
      <c r="H2" s="54" t="s">
        <v>7</v>
      </c>
      <c r="I2" s="54"/>
      <c r="J2" s="54"/>
      <c r="K2" s="54"/>
    </row>
    <row r="3" spans="1:11" x14ac:dyDescent="0.25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52">
        <v>21</v>
      </c>
      <c r="I3" s="8">
        <v>5</v>
      </c>
      <c r="J3" s="9">
        <v>2026</v>
      </c>
      <c r="K3" s="2"/>
    </row>
    <row r="4" spans="1:11" ht="15.75" thickBot="1" x14ac:dyDescent="0.3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</row>
    <row r="5" spans="1:11" ht="34.5" thickBot="1" x14ac:dyDescent="0.3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48" t="s">
        <v>20</v>
      </c>
      <c r="H5" s="47" t="s">
        <v>51</v>
      </c>
      <c r="I5" s="13" t="s">
        <v>21</v>
      </c>
      <c r="J5" s="13" t="s">
        <v>22</v>
      </c>
      <c r="K5" s="14" t="s">
        <v>23</v>
      </c>
    </row>
    <row r="6" spans="1:11" ht="34.9" customHeight="1" x14ac:dyDescent="0.25">
      <c r="A6" s="15">
        <v>1</v>
      </c>
      <c r="B6" s="16">
        <v>4</v>
      </c>
      <c r="C6" s="17" t="s">
        <v>24</v>
      </c>
      <c r="D6" s="18" t="s">
        <v>25</v>
      </c>
      <c r="E6" s="19" t="s">
        <v>44</v>
      </c>
      <c r="F6" s="20">
        <v>180</v>
      </c>
      <c r="G6" s="21">
        <v>6.29</v>
      </c>
      <c r="H6" s="21">
        <v>11.8</v>
      </c>
      <c r="I6" s="21">
        <v>20.72</v>
      </c>
      <c r="J6" s="21">
        <v>128.88</v>
      </c>
      <c r="K6" s="22">
        <v>140</v>
      </c>
    </row>
    <row r="7" spans="1:11" ht="18" customHeight="1" x14ac:dyDescent="0.25">
      <c r="A7" s="23"/>
      <c r="B7" s="24"/>
      <c r="C7" s="25"/>
      <c r="D7" s="26"/>
      <c r="E7" s="27" t="s">
        <v>45</v>
      </c>
      <c r="F7" s="28">
        <v>20</v>
      </c>
      <c r="G7" s="28">
        <v>4.6399999999999997</v>
      </c>
      <c r="H7" s="28">
        <v>5.9</v>
      </c>
      <c r="I7" s="28">
        <v>0</v>
      </c>
      <c r="J7" s="28">
        <v>71.5</v>
      </c>
      <c r="K7" s="29">
        <v>75</v>
      </c>
    </row>
    <row r="8" spans="1:11" ht="18.600000000000001" customHeight="1" x14ac:dyDescent="0.25">
      <c r="A8" s="23"/>
      <c r="B8" s="24"/>
      <c r="C8" s="25"/>
      <c r="D8" s="30"/>
      <c r="E8" s="27" t="s">
        <v>26</v>
      </c>
      <c r="F8" s="28">
        <v>35</v>
      </c>
      <c r="G8" s="21">
        <v>1.6</v>
      </c>
      <c r="H8" s="21">
        <v>11</v>
      </c>
      <c r="I8" s="21">
        <v>10</v>
      </c>
      <c r="J8" s="21">
        <v>146</v>
      </c>
      <c r="K8" s="29">
        <v>35</v>
      </c>
    </row>
    <row r="9" spans="1:11" ht="13.9" customHeight="1" x14ac:dyDescent="0.25">
      <c r="A9" s="23"/>
      <c r="B9" s="24"/>
      <c r="C9" s="25"/>
      <c r="D9" s="30" t="s">
        <v>27</v>
      </c>
      <c r="E9" s="27" t="s">
        <v>28</v>
      </c>
      <c r="F9" s="28">
        <v>200</v>
      </c>
      <c r="G9" s="21">
        <v>0.2</v>
      </c>
      <c r="H9" s="21">
        <v>0.1</v>
      </c>
      <c r="I9" s="21">
        <v>0.3</v>
      </c>
      <c r="J9" s="21">
        <v>38</v>
      </c>
      <c r="K9" s="29">
        <v>457</v>
      </c>
    </row>
    <row r="10" spans="1:11" ht="20.45" customHeight="1" x14ac:dyDescent="0.25">
      <c r="A10" s="23"/>
      <c r="B10" s="24"/>
      <c r="C10" s="25"/>
      <c r="D10" s="30" t="s">
        <v>29</v>
      </c>
      <c r="E10" s="27" t="s">
        <v>30</v>
      </c>
      <c r="F10" s="28">
        <v>40</v>
      </c>
      <c r="G10" s="21">
        <v>3.06</v>
      </c>
      <c r="H10" s="21">
        <v>1.2</v>
      </c>
      <c r="I10" s="21">
        <v>19.899999999999999</v>
      </c>
      <c r="J10" s="21">
        <v>108.4</v>
      </c>
      <c r="K10" s="29" t="s">
        <v>31</v>
      </c>
    </row>
    <row r="11" spans="1:11" x14ac:dyDescent="0.25">
      <c r="A11" s="23"/>
      <c r="B11" s="24"/>
      <c r="C11" s="25"/>
      <c r="D11" s="26"/>
      <c r="E11" s="49" t="s">
        <v>32</v>
      </c>
      <c r="F11" s="28">
        <v>100</v>
      </c>
      <c r="G11" s="28">
        <v>0.4</v>
      </c>
      <c r="H11" s="28">
        <v>0.4</v>
      </c>
      <c r="I11" s="28">
        <v>9.8000000000000007</v>
      </c>
      <c r="J11" s="28">
        <v>44</v>
      </c>
      <c r="K11" s="29">
        <v>82</v>
      </c>
    </row>
    <row r="12" spans="1:11" x14ac:dyDescent="0.25">
      <c r="A12" s="23"/>
      <c r="B12" s="24"/>
      <c r="C12" s="25"/>
      <c r="D12" s="26"/>
      <c r="E12" s="27"/>
      <c r="F12" s="28"/>
      <c r="G12" s="28"/>
      <c r="H12" s="28"/>
      <c r="I12" s="28"/>
      <c r="J12" s="28"/>
      <c r="K12" s="29"/>
    </row>
    <row r="13" spans="1:11" x14ac:dyDescent="0.25">
      <c r="A13" s="31"/>
      <c r="B13" s="32"/>
      <c r="C13" s="33"/>
      <c r="D13" s="34" t="s">
        <v>33</v>
      </c>
      <c r="E13" s="35"/>
      <c r="F13" s="36">
        <f>SUM(F6:F12)</f>
        <v>575</v>
      </c>
      <c r="G13" s="36">
        <f>SUM(G6:G12)</f>
        <v>16.189999999999998</v>
      </c>
      <c r="H13" s="36">
        <f>SUM(H6:H12)</f>
        <v>30.400000000000002</v>
      </c>
      <c r="I13" s="36">
        <f>SUM(I6:I12)</f>
        <v>60.72</v>
      </c>
      <c r="J13" s="50">
        <f>SUM(J6:J12)</f>
        <v>536.78</v>
      </c>
      <c r="K13" s="38"/>
    </row>
    <row r="14" spans="1:11" x14ac:dyDescent="0.25">
      <c r="A14" s="39">
        <f>A6</f>
        <v>1</v>
      </c>
      <c r="B14" s="40">
        <f>B6</f>
        <v>4</v>
      </c>
      <c r="C14" s="41" t="s">
        <v>34</v>
      </c>
      <c r="D14" s="30" t="s">
        <v>35</v>
      </c>
      <c r="E14" s="27" t="s">
        <v>46</v>
      </c>
      <c r="F14" s="28">
        <v>100</v>
      </c>
      <c r="G14" s="21">
        <v>1.6</v>
      </c>
      <c r="H14" s="21">
        <v>6.1</v>
      </c>
      <c r="I14" s="21">
        <v>8.6999999999999993</v>
      </c>
      <c r="J14" s="21">
        <v>91</v>
      </c>
      <c r="K14" s="29">
        <v>26</v>
      </c>
    </row>
    <row r="15" spans="1:11" ht="19.899999999999999" customHeight="1" x14ac:dyDescent="0.25">
      <c r="A15" s="23"/>
      <c r="B15" s="24"/>
      <c r="C15" s="25"/>
      <c r="D15" s="30" t="s">
        <v>36</v>
      </c>
      <c r="E15" s="27" t="s">
        <v>47</v>
      </c>
      <c r="F15" s="28">
        <v>200</v>
      </c>
      <c r="G15" s="21">
        <v>7.33</v>
      </c>
      <c r="H15" s="21">
        <v>9.06</v>
      </c>
      <c r="I15" s="21">
        <v>13.85</v>
      </c>
      <c r="J15" s="21">
        <v>166.41</v>
      </c>
      <c r="K15" s="29">
        <v>100</v>
      </c>
    </row>
    <row r="16" spans="1:11" x14ac:dyDescent="0.25">
      <c r="A16" s="23"/>
      <c r="B16" s="24"/>
      <c r="C16" s="25"/>
      <c r="D16" s="30"/>
      <c r="E16" s="27" t="s">
        <v>37</v>
      </c>
      <c r="F16" s="28">
        <v>10</v>
      </c>
      <c r="G16" s="21">
        <v>0.24</v>
      </c>
      <c r="H16" s="21">
        <v>1.5</v>
      </c>
      <c r="I16" s="21">
        <v>0.32</v>
      </c>
      <c r="J16" s="21">
        <v>15.75</v>
      </c>
      <c r="K16" s="29" t="s">
        <v>31</v>
      </c>
    </row>
    <row r="17" spans="1:11" ht="13.9" customHeight="1" x14ac:dyDescent="0.25">
      <c r="A17" s="23"/>
      <c r="B17" s="24"/>
      <c r="C17" s="25"/>
      <c r="D17" s="30" t="s">
        <v>38</v>
      </c>
      <c r="E17" s="27" t="s">
        <v>48</v>
      </c>
      <c r="F17" s="28">
        <v>100</v>
      </c>
      <c r="G17" s="21">
        <v>27.26</v>
      </c>
      <c r="H17" s="21">
        <v>20.399999999999999</v>
      </c>
      <c r="I17" s="21">
        <v>0.34</v>
      </c>
      <c r="J17" s="21">
        <v>295</v>
      </c>
      <c r="K17" s="29">
        <v>366</v>
      </c>
    </row>
    <row r="18" spans="1:11" ht="14.45" customHeight="1" x14ac:dyDescent="0.25">
      <c r="A18" s="23"/>
      <c r="B18" s="24"/>
      <c r="C18" s="25"/>
      <c r="D18" s="30"/>
      <c r="E18" s="27" t="s">
        <v>49</v>
      </c>
      <c r="F18" s="28">
        <v>200</v>
      </c>
      <c r="G18" s="28">
        <v>4.2</v>
      </c>
      <c r="H18" s="28">
        <v>8</v>
      </c>
      <c r="I18" s="28">
        <v>12.2</v>
      </c>
      <c r="J18" s="46">
        <v>136</v>
      </c>
      <c r="K18" s="29">
        <v>377</v>
      </c>
    </row>
    <row r="19" spans="1:11" ht="18.600000000000001" customHeight="1" x14ac:dyDescent="0.25">
      <c r="A19" s="23"/>
      <c r="B19" s="24"/>
      <c r="C19" s="25"/>
      <c r="D19" s="30" t="s">
        <v>39</v>
      </c>
      <c r="E19" s="27" t="s">
        <v>50</v>
      </c>
      <c r="F19" s="28">
        <v>200</v>
      </c>
      <c r="G19" s="21">
        <v>0.1</v>
      </c>
      <c r="H19" s="21">
        <v>0.1</v>
      </c>
      <c r="I19" s="21">
        <v>11.1</v>
      </c>
      <c r="J19" s="21">
        <v>46</v>
      </c>
      <c r="K19" s="29">
        <v>486</v>
      </c>
    </row>
    <row r="20" spans="1:11" ht="21.6" customHeight="1" x14ac:dyDescent="0.25">
      <c r="A20" s="23"/>
      <c r="B20" s="24"/>
      <c r="C20" s="25"/>
      <c r="D20" s="30" t="s">
        <v>40</v>
      </c>
      <c r="E20" s="27" t="s">
        <v>30</v>
      </c>
      <c r="F20" s="28">
        <v>40</v>
      </c>
      <c r="G20" s="21">
        <v>3.06</v>
      </c>
      <c r="H20" s="21">
        <v>1.2</v>
      </c>
      <c r="I20" s="21">
        <v>19.899999999999999</v>
      </c>
      <c r="J20" s="21">
        <v>104.8</v>
      </c>
      <c r="K20" s="29" t="s">
        <v>31</v>
      </c>
    </row>
    <row r="21" spans="1:11" x14ac:dyDescent="0.25">
      <c r="A21" s="23"/>
      <c r="B21" s="24"/>
      <c r="C21" s="25"/>
      <c r="D21" s="30" t="s">
        <v>41</v>
      </c>
      <c r="E21" s="27" t="s">
        <v>42</v>
      </c>
      <c r="F21" s="28">
        <v>20</v>
      </c>
      <c r="G21" s="21">
        <v>1.1200000000000001</v>
      </c>
      <c r="H21" s="21">
        <v>0.22</v>
      </c>
      <c r="I21" s="21">
        <v>9.8800000000000008</v>
      </c>
      <c r="J21" s="21">
        <v>96.6</v>
      </c>
      <c r="K21" s="29" t="s">
        <v>31</v>
      </c>
    </row>
    <row r="22" spans="1:11" x14ac:dyDescent="0.25">
      <c r="A22" s="23"/>
      <c r="B22" s="24"/>
      <c r="C22" s="25"/>
      <c r="D22" s="26"/>
      <c r="E22" s="27"/>
      <c r="F22" s="28"/>
      <c r="G22" s="28"/>
      <c r="H22" s="28"/>
      <c r="I22" s="28"/>
      <c r="J22" s="28"/>
      <c r="K22" s="29"/>
    </row>
    <row r="23" spans="1:11" x14ac:dyDescent="0.25">
      <c r="A23" s="31"/>
      <c r="B23" s="32"/>
      <c r="C23" s="33"/>
      <c r="D23" s="34" t="s">
        <v>33</v>
      </c>
      <c r="E23" s="35"/>
      <c r="F23" s="36">
        <f>SUM(F14:F22)</f>
        <v>870</v>
      </c>
      <c r="G23" s="36">
        <f>SUM(G14:G22)</f>
        <v>44.910000000000004</v>
      </c>
      <c r="H23" s="36">
        <f>SUM(H14:H22)</f>
        <v>46.580000000000005</v>
      </c>
      <c r="I23" s="36">
        <f>SUM(I14:I22)</f>
        <v>76.289999999999992</v>
      </c>
      <c r="J23" s="37">
        <f>SUM(J14:J22)</f>
        <v>951.56</v>
      </c>
      <c r="K23" s="38"/>
    </row>
    <row r="24" spans="1:11" ht="15.75" thickBot="1" x14ac:dyDescent="0.3">
      <c r="A24" s="42">
        <f>A6</f>
        <v>1</v>
      </c>
      <c r="B24" s="43">
        <f>B6</f>
        <v>4</v>
      </c>
      <c r="C24" s="55" t="s">
        <v>43</v>
      </c>
      <c r="D24" s="55"/>
      <c r="E24" s="44"/>
      <c r="F24" s="45">
        <f>F13+F23</f>
        <v>1445</v>
      </c>
      <c r="G24" s="45">
        <f>G13+G23</f>
        <v>61.1</v>
      </c>
      <c r="H24" s="45">
        <f>H13+H23</f>
        <v>76.98</v>
      </c>
      <c r="I24" s="45">
        <f>I13+I23</f>
        <v>137.01</v>
      </c>
      <c r="J24" s="51">
        <f>J13+J23</f>
        <v>1488.34</v>
      </c>
      <c r="K24" s="45"/>
    </row>
  </sheetData>
  <mergeCells count="4">
    <mergeCell ref="C1:E1"/>
    <mergeCell ref="H1:K1"/>
    <mergeCell ref="H2:K2"/>
    <mergeCell ref="C24:D2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1.4.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Sekret</cp:lastModifiedBy>
  <cp:revision>10</cp:revision>
  <cp:lastPrinted>2026-04-27T06:29:29Z</cp:lastPrinted>
  <dcterms:created xsi:type="dcterms:W3CDTF">2022-05-16T14:23:00Z</dcterms:created>
  <dcterms:modified xsi:type="dcterms:W3CDTF">2026-05-15T07:10:46Z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ICV">
    <vt:lpwstr>CEE52318CE8E4B3A8E34B3DD28035687_12</vt:lpwstr>
  </property>
  <property fmtid="{D5CDD505-2E9C-101B-9397-08002B2CF9AE}" pid="6" name="KSOProductBuildVer">
    <vt:lpwstr>1049-12.2.0.16909</vt:lpwstr>
  </property>
  <property fmtid="{D5CDD505-2E9C-101B-9397-08002B2CF9AE}" pid="7" name="LinksUpToDate">
    <vt:bool>false</vt:bool>
  </property>
  <property fmtid="{D5CDD505-2E9C-101B-9397-08002B2CF9AE}" pid="8" name="ScaleCrop">
    <vt:bool>false</vt:bool>
  </property>
  <property fmtid="{D5CDD505-2E9C-101B-9397-08002B2CF9AE}" pid="9" name="ShareDoc">
    <vt:bool>false</vt:bool>
  </property>
</Properties>
</file>